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geniorforeningenidanmark.sharepoint.com/sites/Teams-EtF/Shared Documents/General/Engineering/02_EIS/00_EIS_3/01_Delindsatser/A2_Forløb og undervisningressourcer/LAYOUT, didaktik og forløb/Regn med vand/"/>
    </mc:Choice>
  </mc:AlternateContent>
  <xr:revisionPtr revIDLastSave="59" documentId="14_{AF2DA272-F215-45F2-AA38-776F1209639A}" xr6:coauthVersionLast="47" xr6:coauthVersionMax="47" xr10:uidLastSave="{5F8FB177-B869-4E0D-9B06-C60CEC2E7F21}"/>
  <bookViews>
    <workbookView minimized="1" xWindow="2985" yWindow="2040" windowWidth="21600" windowHeight="12255" xr2:uid="{06F1C4C6-6F79-41BC-97C8-3103109A386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N15" i="1" s="1"/>
  <c r="K12" i="1"/>
  <c r="O12" i="1" s="1"/>
  <c r="K13" i="1"/>
  <c r="O13" i="1" s="1"/>
  <c r="K11" i="1"/>
  <c r="O11" i="1" s="1"/>
  <c r="J12" i="1"/>
  <c r="N12" i="1" s="1"/>
  <c r="J13" i="1"/>
  <c r="N13" i="1" s="1"/>
  <c r="J11" i="1"/>
  <c r="N11" i="1" s="1"/>
  <c r="N9" i="1"/>
  <c r="L9" i="1"/>
  <c r="K9" i="1"/>
  <c r="M9" i="1" s="1"/>
  <c r="O9" i="1" s="1"/>
  <c r="L8" i="1"/>
  <c r="N8" i="1"/>
  <c r="K8" i="1"/>
  <c r="M8" i="1" s="1"/>
  <c r="O8" i="1" s="1"/>
  <c r="N5" i="1"/>
  <c r="N6" i="1"/>
  <c r="N7" i="1"/>
  <c r="L5" i="1"/>
  <c r="L6" i="1"/>
  <c r="L7" i="1"/>
  <c r="K5" i="1"/>
  <c r="M5" i="1" s="1"/>
  <c r="O5" i="1" s="1"/>
  <c r="K6" i="1"/>
  <c r="M6" i="1" s="1"/>
  <c r="O6" i="1" s="1"/>
  <c r="K7" i="1"/>
  <c r="M7" i="1" s="1"/>
  <c r="O7" i="1" s="1"/>
  <c r="J4" i="1"/>
  <c r="N4" i="1" s="1"/>
  <c r="K4" i="1"/>
  <c r="M4" i="1" s="1"/>
  <c r="O4" i="1" s="1"/>
  <c r="M11" i="1" l="1"/>
  <c r="L15" i="1"/>
  <c r="L11" i="1"/>
  <c r="M13" i="1"/>
  <c r="L12" i="1"/>
  <c r="M12" i="1"/>
  <c r="J16" i="1"/>
  <c r="L4" i="1"/>
  <c r="L13" i="1"/>
  <c r="N16" i="1" l="1"/>
  <c r="L16" i="1"/>
</calcChain>
</file>

<file path=xl/sharedStrings.xml><?xml version="1.0" encoding="utf-8"?>
<sst xmlns="http://schemas.openxmlformats.org/spreadsheetml/2006/main" count="61" uniqueCount="26">
  <si>
    <t>Vandforbrug pr gang:</t>
  </si>
  <si>
    <t>liter</t>
  </si>
  <si>
    <t>Antal gange pr dag.</t>
  </si>
  <si>
    <t>gange</t>
  </si>
  <si>
    <t>Dagligt vandforbrug:</t>
  </si>
  <si>
    <t>Årligt vandforbrug:</t>
  </si>
  <si>
    <t>Antal minutter pr. gang</t>
  </si>
  <si>
    <t>Ugentligt  vandforbrug:</t>
  </si>
  <si>
    <t>Vandforbrug pr. minut</t>
  </si>
  <si>
    <t>min.</t>
  </si>
  <si>
    <t>Vandforbrug lille skyl:</t>
  </si>
  <si>
    <t>Vandforbrug stort skyl:</t>
  </si>
  <si>
    <t>Antal små skyl pr. dag.</t>
  </si>
  <si>
    <t>Antal store skyl pr. dag.</t>
  </si>
  <si>
    <t>Samlet vandforbrug:</t>
  </si>
  <si>
    <t>Mit vandbudget:</t>
  </si>
  <si>
    <t>Drikkevand fra hanen</t>
  </si>
  <si>
    <t>Til at vande planter</t>
  </si>
  <si>
    <t>Til varme drikke</t>
  </si>
  <si>
    <t>Drikkevand til kæledyr</t>
  </si>
  <si>
    <t>Til tøjvask</t>
  </si>
  <si>
    <t>Tandbørstning</t>
  </si>
  <si>
    <t>Håndvask</t>
  </si>
  <si>
    <t>Bad</t>
  </si>
  <si>
    <t>Toilet</t>
  </si>
  <si>
    <t>Til madavning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</si>
</sst>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34B5A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0" xfId="0" applyFill="1"/>
    <xf numFmtId="0" fontId="0" fillId="3" borderId="4" xfId="0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4B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67EB-001C-42E0-AE9B-4F731D35BFEC}">
  <dimension ref="A1:P24"/>
  <sheetViews>
    <sheetView tabSelected="1" topLeftCell="A7" zoomScale="90" zoomScaleNormal="90" workbookViewId="0">
      <selection activeCell="W25" sqref="W25"/>
    </sheetView>
  </sheetViews>
  <sheetFormatPr defaultRowHeight="15" x14ac:dyDescent="0.25"/>
  <cols>
    <col min="1" max="1" width="22.5703125" customWidth="1"/>
    <col min="2" max="2" width="13.42578125" customWidth="1"/>
    <col min="5" max="5" width="14.42578125" customWidth="1"/>
    <col min="7" max="7" width="15.5703125" customWidth="1"/>
    <col min="9" max="9" width="12.5703125" customWidth="1"/>
    <col min="10" max="10" width="11.140625" customWidth="1"/>
    <col min="11" max="11" width="10" customWidth="1"/>
    <col min="12" max="12" width="12.140625" customWidth="1"/>
    <col min="13" max="13" width="10.85546875" customWidth="1"/>
    <col min="14" max="14" width="12.85546875" customWidth="1"/>
    <col min="16" max="16" width="29.140625" customWidth="1"/>
  </cols>
  <sheetData>
    <row r="1" spans="1:15" ht="28.5" x14ac:dyDescent="0.45">
      <c r="A1" s="9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.6" customHeight="1" x14ac:dyDescent="0.45">
      <c r="A2" s="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3.45" customHeight="1" thickBot="1" x14ac:dyDescent="0.3">
      <c r="A3" s="1"/>
      <c r="B3" s="1" t="s">
        <v>0</v>
      </c>
      <c r="C3" s="1"/>
      <c r="D3" s="1" t="s">
        <v>2</v>
      </c>
      <c r="E3" s="1"/>
      <c r="F3" s="1"/>
      <c r="G3" s="1"/>
      <c r="H3" s="1"/>
      <c r="I3" s="1"/>
      <c r="J3" s="1" t="s">
        <v>4</v>
      </c>
      <c r="K3" s="1"/>
      <c r="L3" s="1" t="s">
        <v>7</v>
      </c>
      <c r="M3" s="1"/>
      <c r="N3" s="1" t="s">
        <v>5</v>
      </c>
      <c r="O3" s="1"/>
    </row>
    <row r="4" spans="1:15" ht="44.1" customHeight="1" thickBot="1" x14ac:dyDescent="0.3">
      <c r="A4" s="1" t="s">
        <v>16</v>
      </c>
      <c r="B4" s="5"/>
      <c r="C4" s="1" t="s">
        <v>1</v>
      </c>
      <c r="D4" s="5"/>
      <c r="E4" s="1" t="s">
        <v>3</v>
      </c>
      <c r="F4" s="1"/>
      <c r="G4" s="1"/>
      <c r="H4" s="1"/>
      <c r="I4" s="1"/>
      <c r="J4" s="7">
        <f>B4*D4</f>
        <v>0</v>
      </c>
      <c r="K4" s="1" t="str">
        <f t="shared" ref="K4:K9" si="0">C4</f>
        <v>liter</v>
      </c>
      <c r="L4" s="7">
        <f>J4*7</f>
        <v>0</v>
      </c>
      <c r="M4" s="1" t="str">
        <f>K4</f>
        <v>liter</v>
      </c>
      <c r="N4" s="7">
        <f>J4*365</f>
        <v>0</v>
      </c>
      <c r="O4" s="1" t="str">
        <f>M4</f>
        <v>liter</v>
      </c>
    </row>
    <row r="5" spans="1:15" ht="45.6" customHeight="1" thickBot="1" x14ac:dyDescent="0.3">
      <c r="A5" s="1" t="s">
        <v>18</v>
      </c>
      <c r="B5" s="5"/>
      <c r="C5" s="1" t="s">
        <v>1</v>
      </c>
      <c r="D5" s="5"/>
      <c r="E5" s="1" t="s">
        <v>3</v>
      </c>
      <c r="F5" s="1"/>
      <c r="G5" s="1"/>
      <c r="H5" s="1"/>
      <c r="I5" s="1"/>
      <c r="J5" s="7"/>
      <c r="K5" s="1" t="str">
        <f t="shared" si="0"/>
        <v>liter</v>
      </c>
      <c r="L5" s="7">
        <f t="shared" ref="L5:L7" si="1">J5*7</f>
        <v>0</v>
      </c>
      <c r="M5" s="1" t="str">
        <f t="shared" ref="M5:M7" si="2">K5</f>
        <v>liter</v>
      </c>
      <c r="N5" s="7">
        <f t="shared" ref="N5:N7" si="3">J5*365</f>
        <v>0</v>
      </c>
      <c r="O5" s="1" t="str">
        <f t="shared" ref="O5:O7" si="4">M5</f>
        <v>liter</v>
      </c>
    </row>
    <row r="6" spans="1:15" ht="45.95" customHeight="1" thickBot="1" x14ac:dyDescent="0.3">
      <c r="A6" s="1" t="s">
        <v>17</v>
      </c>
      <c r="B6" s="5"/>
      <c r="C6" s="1" t="s">
        <v>1</v>
      </c>
      <c r="D6" s="5"/>
      <c r="E6" s="1" t="s">
        <v>3</v>
      </c>
      <c r="F6" s="1"/>
      <c r="G6" s="1"/>
      <c r="H6" s="1"/>
      <c r="I6" s="1"/>
      <c r="J6" s="7"/>
      <c r="K6" s="1" t="str">
        <f t="shared" si="0"/>
        <v>liter</v>
      </c>
      <c r="L6" s="7">
        <f t="shared" si="1"/>
        <v>0</v>
      </c>
      <c r="M6" s="1" t="str">
        <f t="shared" si="2"/>
        <v>liter</v>
      </c>
      <c r="N6" s="7">
        <f t="shared" si="3"/>
        <v>0</v>
      </c>
      <c r="O6" s="1" t="str">
        <f t="shared" si="4"/>
        <v>liter</v>
      </c>
    </row>
    <row r="7" spans="1:15" ht="45.6" customHeight="1" thickBot="1" x14ac:dyDescent="0.3">
      <c r="A7" s="1" t="s">
        <v>19</v>
      </c>
      <c r="B7" s="5"/>
      <c r="C7" s="1" t="s">
        <v>1</v>
      </c>
      <c r="D7" s="5"/>
      <c r="E7" s="1" t="s">
        <v>3</v>
      </c>
      <c r="F7" s="1"/>
      <c r="G7" s="1"/>
      <c r="H7" s="1"/>
      <c r="I7" s="1"/>
      <c r="J7" s="7"/>
      <c r="K7" s="1" t="str">
        <f t="shared" si="0"/>
        <v>liter</v>
      </c>
      <c r="L7" s="7">
        <f t="shared" si="1"/>
        <v>0</v>
      </c>
      <c r="M7" s="1" t="str">
        <f t="shared" si="2"/>
        <v>liter</v>
      </c>
      <c r="N7" s="7">
        <f t="shared" si="3"/>
        <v>0</v>
      </c>
      <c r="O7" s="1" t="str">
        <f t="shared" si="4"/>
        <v>liter</v>
      </c>
    </row>
    <row r="8" spans="1:15" ht="47.45" customHeight="1" thickBot="1" x14ac:dyDescent="0.3">
      <c r="A8" s="1" t="s">
        <v>20</v>
      </c>
      <c r="B8" s="5"/>
      <c r="C8" s="1" t="s">
        <v>1</v>
      </c>
      <c r="D8" s="5"/>
      <c r="E8" s="1" t="s">
        <v>3</v>
      </c>
      <c r="F8" s="1"/>
      <c r="G8" s="1"/>
      <c r="H8" s="1"/>
      <c r="I8" s="1"/>
      <c r="J8" s="7"/>
      <c r="K8" s="1" t="str">
        <f t="shared" si="0"/>
        <v>liter</v>
      </c>
      <c r="L8" s="7">
        <f>J8*7</f>
        <v>0</v>
      </c>
      <c r="M8" s="1" t="str">
        <f>K8</f>
        <v>liter</v>
      </c>
      <c r="N8" s="7">
        <f>J8*365</f>
        <v>0</v>
      </c>
      <c r="O8" s="1" t="str">
        <f>M8</f>
        <v>liter</v>
      </c>
    </row>
    <row r="9" spans="1:15" ht="42.6" customHeight="1" thickBot="1" x14ac:dyDescent="0.3">
      <c r="A9" s="1" t="s">
        <v>25</v>
      </c>
      <c r="B9" s="5"/>
      <c r="C9" s="1" t="s">
        <v>1</v>
      </c>
      <c r="D9" s="5"/>
      <c r="E9" s="1" t="s">
        <v>3</v>
      </c>
      <c r="F9" s="1"/>
      <c r="G9" s="1"/>
      <c r="H9" s="1"/>
      <c r="I9" s="1"/>
      <c r="J9" s="7"/>
      <c r="K9" s="1" t="str">
        <f t="shared" si="0"/>
        <v>liter</v>
      </c>
      <c r="L9" s="7">
        <f>J9*7</f>
        <v>0</v>
      </c>
      <c r="M9" s="1" t="str">
        <f>K9</f>
        <v>liter</v>
      </c>
      <c r="N9" s="7">
        <f>J9*365</f>
        <v>0</v>
      </c>
      <c r="O9" s="1" t="str">
        <f>M9</f>
        <v>liter</v>
      </c>
    </row>
    <row r="10" spans="1:15" ht="15.75" thickBot="1" x14ac:dyDescent="0.3">
      <c r="A10" s="1"/>
      <c r="B10" s="1" t="s">
        <v>8</v>
      </c>
      <c r="C10" s="1"/>
      <c r="D10" s="1" t="s">
        <v>6</v>
      </c>
      <c r="E10" s="1"/>
      <c r="F10" s="1" t="s">
        <v>2</v>
      </c>
      <c r="G10" s="1"/>
      <c r="H10" s="1"/>
      <c r="I10" s="1"/>
      <c r="J10" s="1" t="s">
        <v>4</v>
      </c>
      <c r="K10" s="1"/>
      <c r="L10" s="1" t="s">
        <v>7</v>
      </c>
      <c r="M10" s="1"/>
      <c r="N10" s="1" t="s">
        <v>5</v>
      </c>
      <c r="O10" s="1"/>
    </row>
    <row r="11" spans="1:15" ht="51.95" customHeight="1" thickBot="1" x14ac:dyDescent="0.3">
      <c r="A11" s="1" t="s">
        <v>21</v>
      </c>
      <c r="B11" s="5"/>
      <c r="C11" s="1" t="s">
        <v>1</v>
      </c>
      <c r="D11" s="5"/>
      <c r="E11" s="1" t="s">
        <v>9</v>
      </c>
      <c r="F11" s="5"/>
      <c r="G11" s="1" t="s">
        <v>3</v>
      </c>
      <c r="H11" s="1"/>
      <c r="I11" s="1"/>
      <c r="J11" s="7">
        <f>B11*D11*F11</f>
        <v>0</v>
      </c>
      <c r="K11" s="1" t="str">
        <f>C11</f>
        <v>liter</v>
      </c>
      <c r="L11" s="7">
        <f>J11*7</f>
        <v>0</v>
      </c>
      <c r="M11" s="1" t="str">
        <f>K11</f>
        <v>liter</v>
      </c>
      <c r="N11" s="7">
        <f>J11*365</f>
        <v>0</v>
      </c>
      <c r="O11" s="1" t="str">
        <f>K11</f>
        <v>liter</v>
      </c>
    </row>
    <row r="12" spans="1:15" ht="48.95" customHeight="1" thickBot="1" x14ac:dyDescent="0.3">
      <c r="A12" s="1" t="s">
        <v>22</v>
      </c>
      <c r="B12" s="5"/>
      <c r="C12" s="1" t="s">
        <v>1</v>
      </c>
      <c r="D12" s="5"/>
      <c r="E12" s="1" t="s">
        <v>9</v>
      </c>
      <c r="F12" s="5"/>
      <c r="G12" s="1" t="s">
        <v>3</v>
      </c>
      <c r="H12" s="1"/>
      <c r="I12" s="1"/>
      <c r="J12" s="7">
        <f>B12*D12*F12</f>
        <v>0</v>
      </c>
      <c r="K12" s="1" t="str">
        <f>C12</f>
        <v>liter</v>
      </c>
      <c r="L12" s="7">
        <f t="shared" ref="L12:L13" si="5">J12*7</f>
        <v>0</v>
      </c>
      <c r="M12" s="1" t="str">
        <f t="shared" ref="M12:M13" si="6">K12</f>
        <v>liter</v>
      </c>
      <c r="N12" s="7">
        <f t="shared" ref="N12:N13" si="7">J12*365</f>
        <v>0</v>
      </c>
      <c r="O12" s="1" t="str">
        <f t="shared" ref="O12:O13" si="8">K12</f>
        <v>liter</v>
      </c>
    </row>
    <row r="13" spans="1:15" ht="44.45" customHeight="1" thickBot="1" x14ac:dyDescent="0.3">
      <c r="A13" s="1" t="s">
        <v>23</v>
      </c>
      <c r="B13" s="5"/>
      <c r="C13" s="1" t="s">
        <v>1</v>
      </c>
      <c r="D13" s="5"/>
      <c r="E13" s="1" t="s">
        <v>9</v>
      </c>
      <c r="F13" s="5"/>
      <c r="G13" s="1" t="s">
        <v>3</v>
      </c>
      <c r="H13" s="1"/>
      <c r="I13" s="1"/>
      <c r="J13" s="7">
        <f>B13*D13*F13</f>
        <v>0</v>
      </c>
      <c r="K13" s="1" t="str">
        <f>C13</f>
        <v>liter</v>
      </c>
      <c r="L13" s="7">
        <f t="shared" si="5"/>
        <v>0</v>
      </c>
      <c r="M13" s="1" t="str">
        <f t="shared" si="6"/>
        <v>liter</v>
      </c>
      <c r="N13" s="7">
        <f t="shared" si="7"/>
        <v>0</v>
      </c>
      <c r="O13" s="1" t="str">
        <f t="shared" si="8"/>
        <v>liter</v>
      </c>
    </row>
    <row r="14" spans="1:15" ht="14.1" customHeight="1" thickBot="1" x14ac:dyDescent="0.3">
      <c r="A14" s="1"/>
      <c r="B14" s="1" t="s">
        <v>10</v>
      </c>
      <c r="C14" s="1"/>
      <c r="D14" s="1" t="s">
        <v>11</v>
      </c>
      <c r="E14" s="1"/>
      <c r="F14" s="1" t="s">
        <v>12</v>
      </c>
      <c r="G14" s="1"/>
      <c r="H14" s="1" t="s">
        <v>13</v>
      </c>
      <c r="I14" s="1"/>
      <c r="J14" s="1" t="s">
        <v>4</v>
      </c>
      <c r="K14" s="1"/>
      <c r="L14" s="1" t="s">
        <v>7</v>
      </c>
      <c r="M14" s="1"/>
      <c r="N14" s="1" t="s">
        <v>5</v>
      </c>
      <c r="O14" s="1"/>
    </row>
    <row r="15" spans="1:15" ht="45.6" customHeight="1" thickBot="1" x14ac:dyDescent="0.3">
      <c r="A15" s="1" t="s">
        <v>24</v>
      </c>
      <c r="B15" s="6"/>
      <c r="C15" s="1" t="s">
        <v>1</v>
      </c>
      <c r="D15" s="6"/>
      <c r="E15" s="1" t="s">
        <v>1</v>
      </c>
      <c r="F15" s="6"/>
      <c r="G15" s="1" t="s">
        <v>3</v>
      </c>
      <c r="H15" s="6"/>
      <c r="I15" s="1" t="s">
        <v>3</v>
      </c>
      <c r="J15" s="7">
        <f>B15*F15+D15*H15</f>
        <v>0</v>
      </c>
      <c r="K15" s="1" t="s">
        <v>1</v>
      </c>
      <c r="L15" s="7">
        <f>J15*7</f>
        <v>0</v>
      </c>
      <c r="M15" s="1" t="s">
        <v>1</v>
      </c>
      <c r="N15" s="7">
        <f>J15*365</f>
        <v>0</v>
      </c>
      <c r="O15" s="1" t="s">
        <v>1</v>
      </c>
    </row>
    <row r="16" spans="1:15" ht="15.75" thickBot="1" x14ac:dyDescent="0.3">
      <c r="A16" s="2" t="s">
        <v>14</v>
      </c>
      <c r="B16" s="3"/>
      <c r="C16" s="3"/>
      <c r="D16" s="3"/>
      <c r="E16" s="3"/>
      <c r="F16" s="3"/>
      <c r="G16" s="3"/>
      <c r="H16" s="3"/>
      <c r="I16" s="3"/>
      <c r="J16" s="8">
        <f>J15+J13+J12+J11+J9+J8+J7+J6+J5+J4</f>
        <v>0</v>
      </c>
      <c r="K16" s="3" t="s">
        <v>1</v>
      </c>
      <c r="L16" s="8">
        <f>J16*7</f>
        <v>0</v>
      </c>
      <c r="M16" s="3" t="s">
        <v>1</v>
      </c>
      <c r="N16" s="8">
        <f>J16*365</f>
        <v>0</v>
      </c>
      <c r="O16" s="4" t="s">
        <v>1</v>
      </c>
    </row>
    <row r="24" spans="16:16" x14ac:dyDescent="0.25">
      <c r="P24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556b18-80b3-495f-bf06-e7a3be1966d2">
      <Terms xmlns="http://schemas.microsoft.com/office/infopath/2007/PartnerControls"/>
    </lcf76f155ced4ddcb4097134ff3c332f>
    <TaxCatchAll xmlns="a182a518-1075-4414-b33f-9ae5c587f5b3" xsi:nil="true"/>
    <SharedWithUsers xmlns="a182a518-1075-4414-b33f-9ae5c587f5b3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24A62435C14A4286DB020D2DE62476" ma:contentTypeVersion="19" ma:contentTypeDescription="Opret et nyt dokument." ma:contentTypeScope="" ma:versionID="4c1b6ac9eb96fea6379b1f8d09a1deb3">
  <xsd:schema xmlns:xsd="http://www.w3.org/2001/XMLSchema" xmlns:xs="http://www.w3.org/2001/XMLSchema" xmlns:p="http://schemas.microsoft.com/office/2006/metadata/properties" xmlns:ns2="c9556b18-80b3-495f-bf06-e7a3be1966d2" xmlns:ns3="a182a518-1075-4414-b33f-9ae5c587f5b3" targetNamespace="http://schemas.microsoft.com/office/2006/metadata/properties" ma:root="true" ma:fieldsID="fd7a86c43daca72c68eb441d8e9216ca" ns2:_="" ns3:_="">
    <xsd:import namespace="c9556b18-80b3-495f-bf06-e7a3be1966d2"/>
    <xsd:import namespace="a182a518-1075-4414-b33f-9ae5c587f5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56b18-80b3-495f-bf06-e7a3be196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58568548-9f5a-4e35-9c17-968ba1d5fe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2a518-1075-4414-b33f-9ae5c587f5b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5b5a254-60cb-4216-8964-bd87b223acca}" ma:internalName="TaxCatchAll" ma:showField="CatchAllData" ma:web="a182a518-1075-4414-b33f-9ae5c587f5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6F9466-4DCF-4FAF-A634-9D26F55A395D}">
  <ds:schemaRefs>
    <ds:schemaRef ds:uri="http://schemas.microsoft.com/office/2006/metadata/properties"/>
    <ds:schemaRef ds:uri="http://schemas.microsoft.com/office/infopath/2007/PartnerControls"/>
    <ds:schemaRef ds:uri="c9556b18-80b3-495f-bf06-e7a3be1966d2"/>
    <ds:schemaRef ds:uri="a182a518-1075-4414-b33f-9ae5c587f5b3"/>
  </ds:schemaRefs>
</ds:datastoreItem>
</file>

<file path=customXml/itemProps2.xml><?xml version="1.0" encoding="utf-8"?>
<ds:datastoreItem xmlns:ds="http://schemas.openxmlformats.org/officeDocument/2006/customXml" ds:itemID="{C796ACBA-8572-4E53-8B49-9BD0067C92E9}"/>
</file>

<file path=customXml/itemProps3.xml><?xml version="1.0" encoding="utf-8"?>
<ds:datastoreItem xmlns:ds="http://schemas.openxmlformats.org/officeDocument/2006/customXml" ds:itemID="{E6D873E5-C972-4E43-8A79-E583C2525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VIA University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Adrian Bull (ADBU) | VIA</dc:creator>
  <cp:lastModifiedBy>David Russel</cp:lastModifiedBy>
  <dcterms:created xsi:type="dcterms:W3CDTF">2024-12-19T09:58:00Z</dcterms:created>
  <dcterms:modified xsi:type="dcterms:W3CDTF">2025-03-14T13:22:00Z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0x010100B824A62435C14A4286DB020D2DE62476</vt:lpwstr>
  </property>
  <property fmtid="{D5CDD505-2E9C-101B-9397-08002B2CF9AE}" pid="3" name="Order">
    <vt:r8>47300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